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7.TRANSPARENCIA\1.MUNICIPAL\PT-INF-INIC\INIC-TRANSP-2017\"/>
    </mc:Choice>
  </mc:AlternateContent>
  <bookViews>
    <workbookView xWindow="0" yWindow="0" windowWidth="20490" windowHeight="7755" activeTab="1"/>
  </bookViews>
  <sheets>
    <sheet name="20." sheetId="35" r:id="rId1"/>
    <sheet name="20.1" sheetId="3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9" l="1"/>
  <c r="C36" i="35"/>
  <c r="C26" i="35" l="1"/>
  <c r="C19" i="35"/>
  <c r="C9" i="35" l="1"/>
</calcChain>
</file>

<file path=xl/sharedStrings.xml><?xml version="1.0" encoding="utf-8"?>
<sst xmlns="http://schemas.openxmlformats.org/spreadsheetml/2006/main" count="96" uniqueCount="92">
  <si>
    <t>CONCEPTO</t>
  </si>
  <si>
    <t>ESTIMADO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</si>
  <si>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</si>
  <si>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</si>
  <si>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</si>
  <si>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</si>
  <si>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</si>
  <si>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</si>
  <si>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</si>
  <si>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</t>
  </si>
  <si>
    <t xml:space="preserve">  AYUNTAMIENTO</t>
  </si>
  <si>
    <t xml:space="preserve">  CONTRALORIA MUNICIPAL</t>
  </si>
  <si>
    <t xml:space="preserve">  TESORERIA MUNICIPAL</t>
  </si>
  <si>
    <t xml:space="preserve">  SEGURIDAD PUBLICA</t>
  </si>
  <si>
    <t xml:space="preserve">  PROTECCION CIVIL</t>
  </si>
  <si>
    <t xml:space="preserve">  TRANS Y TRANSP MPAL</t>
  </si>
  <si>
    <t xml:space="preserve">  DIRECCIÓN DE CATASTRO</t>
  </si>
  <si>
    <t xml:space="preserve">  INFORMATICA</t>
  </si>
  <si>
    <t xml:space="preserve">  SERVICIOS MUNICIPALES</t>
  </si>
  <si>
    <t xml:space="preserve">  OBRAS PUBLICAS</t>
  </si>
  <si>
    <t xml:space="preserve">  CASA DE LA CULTURA</t>
  </si>
  <si>
    <t xml:space="preserve">  JAPAC</t>
  </si>
  <si>
    <t xml:space="preserve">  DIF</t>
  </si>
  <si>
    <t>MUNICIPIO DE COMONFORT, GTO</t>
  </si>
  <si>
    <t>INVERSION PUBLICA</t>
  </si>
  <si>
    <t>DEUDA PUBLICA</t>
  </si>
  <si>
    <t>CLASIFICACION FUNCIONAL DEL GASTO</t>
  </si>
  <si>
    <t>GOBIERNO</t>
  </si>
  <si>
    <t>DESARROLLO SOCIAL</t>
  </si>
  <si>
    <t>DESARROLLO ECONOMICO</t>
  </si>
  <si>
    <t>OTRAS NO CLASIFICADAS EN FUNCIONES ANTERIORES</t>
  </si>
  <si>
    <t>CLASIFICACION ADMINISTRATIVA</t>
  </si>
  <si>
    <t>ORGANO EJECUTIVO MUNICIPAL (AYUNTAMIENTO)</t>
  </si>
  <si>
    <t>CLASIFICACION POR TIPO DE GASTO</t>
  </si>
  <si>
    <t>GASTO CORRIENTE</t>
  </si>
  <si>
    <t>GASTO DE CAPITAL</t>
  </si>
  <si>
    <t>AMORTIZACION DE LA DEUDA Y DISMINUCION DE PASIVOS</t>
  </si>
  <si>
    <t>PRIORIDADES DE GASTO</t>
  </si>
  <si>
    <t>CA-UR</t>
  </si>
  <si>
    <t>PRESUPUESTO DE EGRESOS</t>
  </si>
  <si>
    <t xml:space="preserve">    31111-0101 </t>
  </si>
  <si>
    <t xml:space="preserve">    31111-0201 </t>
  </si>
  <si>
    <t xml:space="preserve">  DESARROLLO ECONOMICO</t>
  </si>
  <si>
    <t xml:space="preserve">    31111-0301 </t>
  </si>
  <si>
    <t xml:space="preserve">    31111-0302 </t>
  </si>
  <si>
    <t xml:space="preserve">    31111-0501 </t>
  </si>
  <si>
    <t xml:space="preserve">    31111-0601 </t>
  </si>
  <si>
    <t xml:space="preserve">    31111-0701 </t>
  </si>
  <si>
    <t xml:space="preserve">  DESARROLLO SOCIAL</t>
  </si>
  <si>
    <t xml:space="preserve">    31111-0702 </t>
  </si>
  <si>
    <t xml:space="preserve">  COORD MPAL ATENC MUJ</t>
  </si>
  <si>
    <t xml:space="preserve">    31111-0801 </t>
  </si>
  <si>
    <t xml:space="preserve">    31111-0901 </t>
  </si>
  <si>
    <t xml:space="preserve">    31111-1001 </t>
  </si>
  <si>
    <t xml:space="preserve">  DIR COM MPAL DEPORTE</t>
  </si>
  <si>
    <t xml:space="preserve">    31111-1101 </t>
  </si>
  <si>
    <t xml:space="preserve">  COORD AT´N JUVENTUD</t>
  </si>
  <si>
    <t xml:space="preserve">    31111-1201 </t>
  </si>
  <si>
    <t xml:space="preserve">  COORDINACIÓN DE SALUD</t>
  </si>
  <si>
    <t xml:space="preserve">    31111-1301 </t>
  </si>
  <si>
    <t xml:space="preserve">  SRIA AYUNTAMIENTO</t>
  </si>
  <si>
    <t xml:space="preserve">    31111-1401 </t>
  </si>
  <si>
    <t xml:space="preserve">    31111-1501 </t>
  </si>
  <si>
    <t xml:space="preserve">  FISCALIZACION</t>
  </si>
  <si>
    <t xml:space="preserve">    31111-1601 </t>
  </si>
  <si>
    <t xml:space="preserve">  COORDINACION JURIDICA</t>
  </si>
  <si>
    <t xml:space="preserve">    31111-1701 </t>
  </si>
  <si>
    <t xml:space="preserve">    31111-1801 </t>
  </si>
  <si>
    <t xml:space="preserve">    31111-1901 </t>
  </si>
  <si>
    <t xml:space="preserve">  SRIA PARTICULAR</t>
  </si>
  <si>
    <t xml:space="preserve">    31111-2001 </t>
  </si>
  <si>
    <t xml:space="preserve">  COORD COMUNICACION</t>
  </si>
  <si>
    <t xml:space="preserve">    31111-2101 </t>
  </si>
  <si>
    <t xml:space="preserve">    31111-2201 </t>
  </si>
  <si>
    <t xml:space="preserve">  OFICIALIA MAYOR</t>
  </si>
  <si>
    <t xml:space="preserve">    31111-2301 </t>
  </si>
  <si>
    <t xml:space="preserve">    31111-2401 </t>
  </si>
  <si>
    <t xml:space="preserve">    31111-2501 </t>
  </si>
  <si>
    <t xml:space="preserve">    31111-2601 </t>
  </si>
  <si>
    <t xml:space="preserve">  UNID ACC INFORMACION</t>
  </si>
  <si>
    <t xml:space="preserve">    31120-8101 </t>
  </si>
  <si>
    <t xml:space="preserve">    31120-8201 </t>
  </si>
  <si>
    <t>PROYECTO DE PRESUPUESTO DE EGRESOS</t>
  </si>
  <si>
    <t>PARA EL EJERCICIO FISCAL 2017</t>
  </si>
  <si>
    <t>SECTOR PARAESTATAL MUNICIPAL (SMDIF-JAPAC)</t>
  </si>
  <si>
    <t>PENDSIONES Y JUBILACIONES</t>
  </si>
  <si>
    <t>MUNICIPIO DE COMONFORT, GUANAJUATO
PRESUPUESTO DE EGRESOS POR PROGRAMAS
DEL EJERCICIO DE 2017</t>
  </si>
  <si>
    <t xml:space="preserve">  DIR PLANEACION</t>
  </si>
  <si>
    <t xml:space="preserve">    31111-0402 </t>
  </si>
  <si>
    <t xml:space="preserve">  DIREC DES URBANO</t>
  </si>
  <si>
    <t xml:space="preserve">  COORD ECOLOGIA</t>
  </si>
  <si>
    <t xml:space="preserve">  COORD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</si>
</sst>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3"/>
      <name val="Calibri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80A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4" fontId="0" fillId="0" borderId="0" xfId="0" applyNumberFormat="1"/>
    <xf numFmtId="0" fontId="6" fillId="0" borderId="0" xfId="0" applyFont="1"/>
    <xf numFmtId="0" fontId="2" fillId="0" borderId="0" xfId="0" applyFont="1"/>
    <xf numFmtId="0" fontId="10" fillId="0" borderId="0" xfId="0" applyFont="1" applyFill="1"/>
    <xf numFmtId="49" fontId="10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/>
    <xf numFmtId="0" fontId="4" fillId="0" borderId="0" xfId="0" applyFont="1" applyFill="1" applyAlignment="1">
      <alignment horizontal="center"/>
    </xf>
    <xf numFmtId="49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164" fontId="11" fillId="0" borderId="0" xfId="0" applyNumberFormat="1" applyFont="1" applyFill="1" applyBorder="1" applyAlignment="1" applyProtection="1">
      <alignment horizontal="center" vertical="center"/>
      <protection locked="0"/>
    </xf>
    <xf numFmtId="4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6" xfId="0" applyNumberFormat="1" applyFont="1" applyFill="1" applyBorder="1" applyAlignment="1">
      <alignment horizontal="left"/>
    </xf>
    <xf numFmtId="4" fontId="5" fillId="0" borderId="10" xfId="0" applyNumberFormat="1" applyFont="1" applyBorder="1" applyAlignment="1">
      <alignment horizontal="right"/>
    </xf>
    <xf numFmtId="164" fontId="10" fillId="0" borderId="17" xfId="0" applyNumberFormat="1" applyFont="1" applyFill="1" applyBorder="1" applyAlignment="1">
      <alignment horizontal="left"/>
    </xf>
    <xf numFmtId="4" fontId="5" fillId="0" borderId="18" xfId="0" applyNumberFormat="1" applyFont="1" applyBorder="1" applyAlignment="1">
      <alignment horizontal="right"/>
    </xf>
    <xf numFmtId="164" fontId="10" fillId="0" borderId="19" xfId="0" applyNumberFormat="1" applyFont="1" applyFill="1" applyBorder="1" applyAlignment="1">
      <alignment horizontal="left"/>
    </xf>
    <xf numFmtId="4" fontId="5" fillId="0" borderId="12" xfId="0" applyNumberFormat="1" applyFont="1" applyBorder="1" applyAlignment="1">
      <alignment horizontal="right"/>
    </xf>
    <xf numFmtId="0" fontId="10" fillId="0" borderId="3" xfId="0" applyFont="1" applyFill="1" applyBorder="1" applyAlignment="1">
      <alignment horizontal="left" wrapText="1"/>
    </xf>
    <xf numFmtId="4" fontId="5" fillId="0" borderId="4" xfId="0" applyNumberFormat="1" applyFont="1" applyBorder="1"/>
    <xf numFmtId="0" fontId="10" fillId="0" borderId="5" xfId="0" applyFont="1" applyFill="1" applyBorder="1" applyAlignment="1">
      <alignment horizontal="left" wrapText="1"/>
    </xf>
    <xf numFmtId="4" fontId="5" fillId="0" borderId="6" xfId="0" applyNumberFormat="1" applyFont="1" applyBorder="1"/>
    <xf numFmtId="0" fontId="10" fillId="0" borderId="7" xfId="0" applyFont="1" applyFill="1" applyBorder="1" applyAlignment="1">
      <alignment horizontal="left" wrapText="1"/>
    </xf>
    <xf numFmtId="4" fontId="5" fillId="0" borderId="8" xfId="0" applyNumberFormat="1" applyFont="1" applyBorder="1"/>
    <xf numFmtId="164" fontId="10" fillId="0" borderId="9" xfId="0" applyNumberFormat="1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64" fontId="10" fillId="0" borderId="29" xfId="0" applyNumberFormat="1" applyFont="1" applyFill="1" applyBorder="1" applyAlignment="1">
      <alignment horizontal="left"/>
    </xf>
    <xf numFmtId="4" fontId="5" fillId="0" borderId="31" xfId="0" applyNumberFormat="1" applyFont="1" applyBorder="1" applyAlignment="1">
      <alignment horizontal="right"/>
    </xf>
    <xf numFmtId="4" fontId="5" fillId="0" borderId="32" xfId="0" applyNumberFormat="1" applyFont="1" applyBorder="1"/>
    <xf numFmtId="0" fontId="12" fillId="0" borderId="0" xfId="0" applyFont="1"/>
    <xf numFmtId="0" fontId="12" fillId="0" borderId="0" xfId="0" applyFont="1" applyBorder="1"/>
    <xf numFmtId="164" fontId="11" fillId="2" borderId="14" xfId="0" applyNumberFormat="1" applyFont="1" applyFill="1" applyBorder="1" applyAlignment="1" applyProtection="1">
      <alignment horizontal="center" vertical="center"/>
      <protection locked="0"/>
    </xf>
    <xf numFmtId="4" fontId="11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5" xfId="0" applyNumberFormat="1" applyFont="1" applyFill="1" applyBorder="1" applyAlignment="1">
      <alignment horizontal="center"/>
    </xf>
    <xf numFmtId="4" fontId="10" fillId="3" borderId="26" xfId="0" applyNumberFormat="1" applyFont="1" applyFill="1" applyBorder="1" applyAlignment="1">
      <alignment horizontal="center"/>
    </xf>
    <xf numFmtId="0" fontId="13" fillId="0" borderId="33" xfId="4" applyFont="1" applyFill="1" applyBorder="1" applyAlignment="1" applyProtection="1">
      <alignment horizontal="center" vertical="center" wrapText="1"/>
      <protection locked="0"/>
    </xf>
    <xf numFmtId="0" fontId="13" fillId="0" borderId="2" xfId="4" applyFont="1" applyFill="1" applyBorder="1" applyAlignment="1" applyProtection="1">
      <alignment horizontal="center" vertical="center" wrapText="1"/>
      <protection locked="0"/>
    </xf>
    <xf numFmtId="0" fontId="13" fillId="0" borderId="34" xfId="4" applyFont="1" applyFill="1" applyBorder="1" applyAlignment="1" applyProtection="1">
      <alignment horizontal="center" vertical="center" wrapText="1"/>
      <protection locked="0"/>
    </xf>
    <xf numFmtId="0" fontId="13" fillId="2" borderId="20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/>
    </xf>
    <xf numFmtId="4" fontId="13" fillId="2" borderId="18" xfId="4" applyNumberFormat="1" applyFont="1" applyFill="1" applyBorder="1" applyAlignment="1">
      <alignment horizontal="center" vertical="center" wrapText="1"/>
    </xf>
    <xf numFmtId="0" fontId="14" fillId="0" borderId="29" xfId="1" applyFont="1" applyBorder="1" applyAlignment="1" applyProtection="1">
      <alignment horizontal="center" vertical="top"/>
      <protection hidden="1"/>
    </xf>
    <xf numFmtId="0" fontId="13" fillId="0" borderId="0" xfId="4" applyFont="1" applyFill="1" applyBorder="1" applyAlignment="1" applyProtection="1"/>
    <xf numFmtId="4" fontId="15" fillId="0" borderId="30" xfId="0" applyNumberFormat="1" applyFont="1" applyBorder="1" applyProtection="1">
      <protection locked="0"/>
    </xf>
    <xf numFmtId="0" fontId="12" fillId="0" borderId="21" xfId="0" applyFont="1" applyBorder="1"/>
    <xf numFmtId="4" fontId="12" fillId="0" borderId="22" xfId="0" applyNumberFormat="1" applyFont="1" applyBorder="1"/>
    <xf numFmtId="0" fontId="12" fillId="0" borderId="23" xfId="0" applyFont="1" applyBorder="1"/>
    <xf numFmtId="0" fontId="12" fillId="0" borderId="13" xfId="0" applyFont="1" applyBorder="1"/>
    <xf numFmtId="4" fontId="12" fillId="0" borderId="24" xfId="0" applyNumberFormat="1" applyFont="1" applyBorder="1"/>
    <xf numFmtId="49" fontId="8" fillId="3" borderId="21" xfId="0" applyNumberFormat="1" applyFont="1" applyFill="1" applyBorder="1" applyAlignment="1">
      <alignment horizontal="center"/>
    </xf>
    <xf numFmtId="49" fontId="8" fillId="3" borderId="22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0" fontId="13" fillId="3" borderId="16" xfId="4" applyFont="1" applyFill="1" applyBorder="1" applyAlignment="1" applyProtection="1">
      <alignment horizontal="center" vertical="center" wrapText="1"/>
      <protection locked="0"/>
    </xf>
    <xf numFmtId="0" fontId="13" fillId="3" borderId="27" xfId="4" applyFont="1" applyFill="1" applyBorder="1" applyAlignment="1" applyProtection="1">
      <alignment horizontal="center" vertical="center" wrapText="1"/>
      <protection locked="0"/>
    </xf>
    <xf numFmtId="0" fontId="13" fillId="3" borderId="28" xfId="4" applyFont="1" applyFill="1" applyBorder="1" applyAlignment="1" applyProtection="1">
      <alignment horizontal="center" vertical="center" wrapText="1"/>
      <protection locked="0"/>
    </xf>
  </cellXfs>
  <cellStyles count="7">
    <cellStyle name="Millares 2" xfId="2"/>
    <cellStyle name="Normal" xfId="0" builtinId="0"/>
    <cellStyle name="Normal 2" xfId="3"/>
    <cellStyle name="Normal 2 2" xfId="1"/>
    <cellStyle name="Normal 3" xfId="4"/>
    <cellStyle name="Normal 4 2" xfId="6"/>
    <cellStyle name="Porcentaje 2" xfId="5"/>
  </cellStyles>
  <dxfs count="0"/>
  <tableStyles count="0" defaultTableStyle="TableStyleMedium2" defaultPivotStyle="PivotStyleLight16"/>
  <colors>
    <mruColors>
      <color rgb="FFCC80A2"/>
      <color rgb="FFF2F2F2"/>
      <color rgb="FFFFFFB3"/>
      <color rgb="FF8C329E"/>
      <color rgb="FF9155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291581</xdr:colOff>
      <xdr:row>1</xdr:row>
      <xdr:rowOff>87086</xdr:rowOff>
    </xdr:from>
    <xdr:to>
      <xdr:col>2</xdr:col>
      <xdr:colOff>1233196</xdr:colOff>
      <xdr:row>5</xdr:row>
      <xdr:rowOff>96417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045" y="291193"/>
          <a:ext cx="941615" cy="893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86308</xdr:colOff>
      <xdr:row>1</xdr:row>
      <xdr:rowOff>106137</xdr:rowOff>
    </xdr:from>
    <xdr:to>
      <xdr:col>1</xdr:col>
      <xdr:colOff>782691</xdr:colOff>
      <xdr:row>5</xdr:row>
      <xdr:rowOff>134518</xdr:rowOff>
    </xdr:to>
    <xdr:pic>
      <xdr:nvPicPr>
        <xdr:cNvPr id="4" name="Picture 2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74" y="300525"/>
          <a:ext cx="696383" cy="912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0</xdr:col>
      <xdr:colOff>839258</xdr:colOff>
      <xdr:row>0</xdr:row>
      <xdr:rowOff>685800</xdr:rowOff>
    </xdr:to>
    <xdr:pic>
      <xdr:nvPicPr>
        <xdr:cNvPr id="2" name="Picture 2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4775"/>
          <a:ext cx="696383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3028950</xdr:colOff>
      <xdr:row>0</xdr:row>
      <xdr:rowOff>76200</xdr:rowOff>
    </xdr:from>
    <xdr:to>
      <xdr:col>2</xdr:col>
      <xdr:colOff>933450</xdr:colOff>
      <xdr:row>0</xdr:row>
      <xdr:rowOff>676275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76200"/>
          <a:ext cx="990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C329E"/>
  </sheetPr>
  <dimension ref="A1:E46"/>
  <sheetViews>
    <sheetView zoomScale="98" zoomScaleNormal="98" workbookViewId="0">
      <selection activeCell="E13" sqref="E13"/>
    </sheetView>
  </sheetViews>
  <sheetFormatPr baseColWidth="10" defaultRowHeight="15" x14ac:dyDescent="0.25"/>
  <cols>
    <col min="1" max="1" width="8" customWidth="1"/>
    <col min="2" max="2" width="62.42578125" customWidth="1"/>
    <col min="3" max="3" width="19.7109375" customWidth="1"/>
    <col min="4" max="4" width="9.140625" customWidth="1"/>
    <col min="5" max="5" width="14" bestFit="1" customWidth="1"/>
  </cols>
  <sheetData>
    <row r="1" spans="1:4" ht="15.75" thickBot="1" x14ac:dyDescent="0.3">
      <c r="A1" s="4"/>
      <c r="B1" s="5"/>
      <c r="C1" s="6"/>
      <c r="D1" s="7"/>
    </row>
    <row r="2" spans="1:4" x14ac:dyDescent="0.25">
      <c r="A2" s="4"/>
      <c r="B2" s="36"/>
      <c r="C2" s="37"/>
      <c r="D2" s="7"/>
    </row>
    <row r="3" spans="1:4" ht="15.75" x14ac:dyDescent="0.25">
      <c r="A3" s="4"/>
      <c r="B3" s="52" t="s">
        <v>23</v>
      </c>
      <c r="C3" s="53"/>
      <c r="D3" s="7"/>
    </row>
    <row r="4" spans="1:4" ht="18.75" x14ac:dyDescent="0.3">
      <c r="A4" s="4"/>
      <c r="B4" s="52" t="s">
        <v>82</v>
      </c>
      <c r="C4" s="53"/>
      <c r="D4" s="10"/>
    </row>
    <row r="5" spans="1:4" ht="18.75" x14ac:dyDescent="0.3">
      <c r="A5" s="4"/>
      <c r="B5" s="52" t="s">
        <v>83</v>
      </c>
      <c r="C5" s="53"/>
      <c r="D5" s="10"/>
    </row>
    <row r="6" spans="1:4" ht="19.5" thickBot="1" x14ac:dyDescent="0.35">
      <c r="A6" s="4"/>
      <c r="B6" s="55"/>
      <c r="C6" s="56"/>
      <c r="D6" s="10"/>
    </row>
    <row r="7" spans="1:4" ht="18.75" x14ac:dyDescent="0.3">
      <c r="A7" s="4"/>
      <c r="B7" s="11"/>
      <c r="C7" s="11"/>
      <c r="D7" s="10"/>
    </row>
    <row r="8" spans="1:4" ht="16.5" thickBot="1" x14ac:dyDescent="0.3">
      <c r="A8" s="4"/>
      <c r="B8" s="54" t="s">
        <v>26</v>
      </c>
      <c r="C8" s="54"/>
      <c r="D8" s="12"/>
    </row>
    <row r="9" spans="1:4" ht="18" thickBot="1" x14ac:dyDescent="0.3">
      <c r="A9" s="8"/>
      <c r="B9" s="34" t="s">
        <v>9</v>
      </c>
      <c r="C9" s="35">
        <f>SUM(C11:C14)</f>
        <v>307106517.79000002</v>
      </c>
      <c r="D9" s="9"/>
    </row>
    <row r="10" spans="1:4" ht="18" thickBot="1" x14ac:dyDescent="0.3">
      <c r="A10" s="8"/>
      <c r="B10" s="13"/>
      <c r="C10" s="14"/>
      <c r="D10" s="9"/>
    </row>
    <row r="11" spans="1:4" x14ac:dyDescent="0.25">
      <c r="A11" s="8"/>
      <c r="B11" s="15" t="s">
        <v>27</v>
      </c>
      <c r="C11" s="16">
        <v>102617461.79000001</v>
      </c>
      <c r="D11" s="9"/>
    </row>
    <row r="12" spans="1:4" x14ac:dyDescent="0.25">
      <c r="A12" s="3"/>
      <c r="B12" s="17" t="s">
        <v>28</v>
      </c>
      <c r="C12" s="18">
        <v>197612796.68000001</v>
      </c>
    </row>
    <row r="13" spans="1:4" x14ac:dyDescent="0.25">
      <c r="A13" s="3"/>
      <c r="B13" s="17" t="s">
        <v>29</v>
      </c>
      <c r="C13" s="18">
        <v>5510687.0099999998</v>
      </c>
    </row>
    <row r="14" spans="1:4" ht="15.75" thickBot="1" x14ac:dyDescent="0.3">
      <c r="A14" s="3"/>
      <c r="B14" s="19" t="s">
        <v>30</v>
      </c>
      <c r="C14" s="20">
        <v>1365572.31</v>
      </c>
    </row>
    <row r="18" spans="2:5" ht="16.5" thickBot="1" x14ac:dyDescent="0.3">
      <c r="B18" s="54" t="s">
        <v>31</v>
      </c>
      <c r="C18" s="54"/>
    </row>
    <row r="19" spans="2:5" ht="18" thickBot="1" x14ac:dyDescent="0.3">
      <c r="B19" s="34" t="s">
        <v>9</v>
      </c>
      <c r="C19" s="35">
        <f>SUM(C21:C22)</f>
        <v>330740821.04000002</v>
      </c>
    </row>
    <row r="20" spans="2:5" ht="18" thickBot="1" x14ac:dyDescent="0.3">
      <c r="B20" s="13"/>
      <c r="C20" s="14"/>
      <c r="E20" s="1"/>
    </row>
    <row r="21" spans="2:5" x14ac:dyDescent="0.25">
      <c r="B21" s="27" t="s">
        <v>32</v>
      </c>
      <c r="C21" s="16">
        <v>307106517.79000002</v>
      </c>
    </row>
    <row r="22" spans="2:5" ht="15.75" thickBot="1" x14ac:dyDescent="0.3">
      <c r="B22" s="28" t="s">
        <v>84</v>
      </c>
      <c r="C22" s="20">
        <v>23634303.25</v>
      </c>
    </row>
    <row r="25" spans="2:5" ht="16.5" thickBot="1" x14ac:dyDescent="0.3">
      <c r="B25" s="54" t="s">
        <v>33</v>
      </c>
      <c r="C25" s="54"/>
    </row>
    <row r="26" spans="2:5" ht="18" thickBot="1" x14ac:dyDescent="0.3">
      <c r="B26" s="34" t="s">
        <v>9</v>
      </c>
      <c r="C26" s="35">
        <f>SUM(C28:C32)</f>
        <v>307106517.78999996</v>
      </c>
    </row>
    <row r="27" spans="2:5" ht="18" thickBot="1" x14ac:dyDescent="0.3">
      <c r="B27" s="13"/>
      <c r="C27" s="14"/>
    </row>
    <row r="28" spans="2:5" x14ac:dyDescent="0.25">
      <c r="B28" s="15" t="s">
        <v>34</v>
      </c>
      <c r="C28" s="16">
        <v>200196673.38999999</v>
      </c>
    </row>
    <row r="29" spans="2:5" x14ac:dyDescent="0.25">
      <c r="B29" s="17" t="s">
        <v>35</v>
      </c>
      <c r="C29" s="18">
        <v>105068112.66</v>
      </c>
    </row>
    <row r="30" spans="2:5" x14ac:dyDescent="0.25">
      <c r="B30" s="29" t="s">
        <v>36</v>
      </c>
      <c r="C30" s="30">
        <v>1365572.31</v>
      </c>
    </row>
    <row r="31" spans="2:5" x14ac:dyDescent="0.25">
      <c r="B31" s="29" t="s">
        <v>85</v>
      </c>
      <c r="C31" s="30">
        <v>476159.43</v>
      </c>
    </row>
    <row r="32" spans="2:5" ht="15.75" thickBot="1" x14ac:dyDescent="0.3">
      <c r="B32" s="19" t="s">
        <v>36</v>
      </c>
      <c r="C32" s="20">
        <v>0</v>
      </c>
    </row>
    <row r="35" spans="1:4" ht="16.5" thickBot="1" x14ac:dyDescent="0.3">
      <c r="B35" s="54" t="s">
        <v>37</v>
      </c>
      <c r="C35" s="54"/>
    </row>
    <row r="36" spans="1:4" ht="18" thickBot="1" x14ac:dyDescent="0.3">
      <c r="B36" s="34" t="s">
        <v>9</v>
      </c>
      <c r="C36" s="35">
        <f>SUM(C38:C46)-0.01</f>
        <v>307106517.79000002</v>
      </c>
    </row>
    <row r="37" spans="1:4" ht="15.75" thickBot="1" x14ac:dyDescent="0.3"/>
    <row r="38" spans="1:4" x14ac:dyDescent="0.25">
      <c r="A38" s="2"/>
      <c r="B38" s="21" t="s">
        <v>2</v>
      </c>
      <c r="C38" s="22">
        <v>91671864.480000004</v>
      </c>
      <c r="D38" s="2"/>
    </row>
    <row r="39" spans="1:4" x14ac:dyDescent="0.25">
      <c r="A39" s="2"/>
      <c r="B39" s="23" t="s">
        <v>3</v>
      </c>
      <c r="C39" s="31">
        <v>40948436.43</v>
      </c>
      <c r="D39" s="2"/>
    </row>
    <row r="40" spans="1:4" x14ac:dyDescent="0.25">
      <c r="A40" s="2"/>
      <c r="B40" s="23" t="s">
        <v>4</v>
      </c>
      <c r="C40" s="31">
        <v>30195556.530000001</v>
      </c>
      <c r="D40" s="2"/>
    </row>
    <row r="41" spans="1:4" x14ac:dyDescent="0.25">
      <c r="A41" s="2"/>
      <c r="B41" s="23" t="s">
        <v>5</v>
      </c>
      <c r="C41" s="31">
        <v>37856975.390000001</v>
      </c>
      <c r="D41" s="2"/>
    </row>
    <row r="42" spans="1:4" x14ac:dyDescent="0.25">
      <c r="A42" s="2"/>
      <c r="B42" s="23" t="s">
        <v>6</v>
      </c>
      <c r="C42" s="24">
        <v>4025300</v>
      </c>
      <c r="D42" s="2"/>
    </row>
    <row r="43" spans="1:4" x14ac:dyDescent="0.25">
      <c r="A43" s="2"/>
      <c r="B43" s="23" t="s">
        <v>24</v>
      </c>
      <c r="C43" s="24">
        <v>40400717.18</v>
      </c>
      <c r="D43" s="2"/>
    </row>
    <row r="44" spans="1:4" x14ac:dyDescent="0.25">
      <c r="A44" s="2"/>
      <c r="B44" s="23" t="s">
        <v>7</v>
      </c>
      <c r="C44" s="24">
        <v>56580582.880000003</v>
      </c>
      <c r="D44" s="2"/>
    </row>
    <row r="45" spans="1:4" x14ac:dyDescent="0.25">
      <c r="A45" s="2"/>
      <c r="B45" s="23" t="s">
        <v>8</v>
      </c>
      <c r="C45" s="24">
        <v>4061512.6</v>
      </c>
      <c r="D45" s="2"/>
    </row>
    <row r="46" spans="1:4" ht="15.75" thickBot="1" x14ac:dyDescent="0.3">
      <c r="A46" s="2"/>
      <c r="B46" s="25" t="s">
        <v>25</v>
      </c>
      <c r="C46" s="26">
        <v>1365572.31</v>
      </c>
      <c r="D46" s="2"/>
    </row>
  </sheetData>
  <mergeCells count="8">
    <mergeCell ref="B4:C4"/>
    <mergeCell ref="B3:C3"/>
    <mergeCell ref="B35:C35"/>
    <mergeCell ref="B5:C5"/>
    <mergeCell ref="B8:C8"/>
    <mergeCell ref="B18:C18"/>
    <mergeCell ref="B25:C25"/>
    <mergeCell ref="B6:C6"/>
  </mergeCells>
  <pageMargins left="0.70866141732283472" right="0.70866141732283472" top="0.74803149606299213" bottom="0.74803149606299213" header="0.31496062992125984" footer="0.31496062992125984"/>
  <pageSetup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B6" sqref="B6"/>
    </sheetView>
  </sheetViews>
  <sheetFormatPr baseColWidth="10" defaultRowHeight="12" x14ac:dyDescent="0.2"/>
  <cols>
    <col min="1" max="1" width="22" style="32" customWidth="1"/>
    <col min="2" max="2" width="46.28515625" style="32" customWidth="1"/>
    <col min="3" max="3" width="15.28515625" style="32" customWidth="1"/>
    <col min="4" max="16384" width="11.42578125" style="32"/>
  </cols>
  <sheetData>
    <row r="1" spans="1:3" ht="69" customHeight="1" x14ac:dyDescent="0.2">
      <c r="A1" s="57" t="s">
        <v>86</v>
      </c>
      <c r="B1" s="58"/>
      <c r="C1" s="59"/>
    </row>
    <row r="2" spans="1:3" ht="16.5" customHeight="1" x14ac:dyDescent="0.2">
      <c r="A2" s="38"/>
      <c r="B2" s="39"/>
      <c r="C2" s="40"/>
    </row>
    <row r="3" spans="1:3" x14ac:dyDescent="0.2">
      <c r="A3" s="41" t="s">
        <v>38</v>
      </c>
      <c r="B3" s="42" t="s">
        <v>0</v>
      </c>
      <c r="C3" s="43" t="s">
        <v>1</v>
      </c>
    </row>
    <row r="4" spans="1:3" x14ac:dyDescent="0.2">
      <c r="A4" s="44">
        <v>900001</v>
      </c>
      <c r="B4" s="45" t="s">
        <v>39</v>
      </c>
      <c r="C4" s="46">
        <f>SUM(C5:C34)</f>
        <v>307106517.81</v>
      </c>
    </row>
    <row r="5" spans="1:3" x14ac:dyDescent="0.2">
      <c r="A5" s="47" t="s">
        <v>40</v>
      </c>
      <c r="B5" s="33" t="s">
        <v>10</v>
      </c>
      <c r="C5" s="48">
        <v>7287529.3599999994</v>
      </c>
    </row>
    <row r="6" spans="1:3" ht="15" customHeight="1" x14ac:dyDescent="0.2">
      <c r="A6" s="47" t="s">
        <v>41</v>
      </c>
      <c r="B6" s="33" t="s">
        <v>42</v>
      </c>
      <c r="C6" s="48">
        <v>3464593.81</v>
      </c>
    </row>
    <row r="7" spans="1:3" x14ac:dyDescent="0.2">
      <c r="A7" s="47" t="s">
        <v>43</v>
      </c>
      <c r="B7" s="33" t="s">
        <v>19</v>
      </c>
      <c r="C7" s="48">
        <v>125027333.13999999</v>
      </c>
    </row>
    <row r="8" spans="1:3" x14ac:dyDescent="0.2">
      <c r="A8" s="47" t="s">
        <v>44</v>
      </c>
      <c r="B8" s="33" t="s">
        <v>87</v>
      </c>
      <c r="C8" s="48">
        <v>1070739.9100000001</v>
      </c>
    </row>
    <row r="9" spans="1:3" x14ac:dyDescent="0.2">
      <c r="A9" s="47" t="s">
        <v>88</v>
      </c>
      <c r="B9" s="33" t="s">
        <v>89</v>
      </c>
      <c r="C9" s="48">
        <v>1011335.53</v>
      </c>
    </row>
    <row r="10" spans="1:3" x14ac:dyDescent="0.2">
      <c r="A10" s="47" t="s">
        <v>45</v>
      </c>
      <c r="B10" s="33" t="s">
        <v>90</v>
      </c>
      <c r="C10" s="48">
        <v>762331.79</v>
      </c>
    </row>
    <row r="11" spans="1:3" x14ac:dyDescent="0.2">
      <c r="A11" s="47" t="s">
        <v>46</v>
      </c>
      <c r="B11" s="33" t="s">
        <v>16</v>
      </c>
      <c r="C11" s="48">
        <v>4253619.17</v>
      </c>
    </row>
    <row r="12" spans="1:3" x14ac:dyDescent="0.2">
      <c r="A12" s="47" t="s">
        <v>47</v>
      </c>
      <c r="B12" s="33" t="s">
        <v>48</v>
      </c>
      <c r="C12" s="48">
        <v>4597902.7699999996</v>
      </c>
    </row>
    <row r="13" spans="1:3" x14ac:dyDescent="0.2">
      <c r="A13" s="47" t="s">
        <v>49</v>
      </c>
      <c r="B13" s="33" t="s">
        <v>50</v>
      </c>
      <c r="C13" s="48">
        <v>935383.62</v>
      </c>
    </row>
    <row r="14" spans="1:3" x14ac:dyDescent="0.2">
      <c r="A14" s="47" t="s">
        <v>51</v>
      </c>
      <c r="B14" s="33" t="s">
        <v>20</v>
      </c>
      <c r="C14" s="48">
        <v>4528149.8900000006</v>
      </c>
    </row>
    <row r="15" spans="1:3" x14ac:dyDescent="0.2">
      <c r="A15" s="47" t="s">
        <v>52</v>
      </c>
      <c r="B15" s="33" t="s">
        <v>91</v>
      </c>
      <c r="C15" s="48">
        <v>1776685.01</v>
      </c>
    </row>
    <row r="16" spans="1:3" x14ac:dyDescent="0.2">
      <c r="A16" s="47" t="s">
        <v>53</v>
      </c>
      <c r="B16" s="33" t="s">
        <v>54</v>
      </c>
      <c r="C16" s="48">
        <v>1239464.22</v>
      </c>
    </row>
    <row r="17" spans="1:3" x14ac:dyDescent="0.2">
      <c r="A17" s="47" t="s">
        <v>55</v>
      </c>
      <c r="B17" s="33" t="s">
        <v>56</v>
      </c>
      <c r="C17" s="48">
        <v>661367.80000000005</v>
      </c>
    </row>
    <row r="18" spans="1:3" x14ac:dyDescent="0.2">
      <c r="A18" s="47" t="s">
        <v>57</v>
      </c>
      <c r="B18" s="33" t="s">
        <v>58</v>
      </c>
      <c r="C18" s="48">
        <v>1439519.71</v>
      </c>
    </row>
    <row r="19" spans="1:3" x14ac:dyDescent="0.2">
      <c r="A19" s="47" t="s">
        <v>59</v>
      </c>
      <c r="B19" s="33" t="s">
        <v>60</v>
      </c>
      <c r="C19" s="48">
        <v>6248768.8399999999</v>
      </c>
    </row>
    <row r="20" spans="1:3" x14ac:dyDescent="0.2">
      <c r="A20" s="47" t="s">
        <v>61</v>
      </c>
      <c r="B20" s="33" t="s">
        <v>13</v>
      </c>
      <c r="C20" s="48">
        <v>43766856.939999998</v>
      </c>
    </row>
    <row r="21" spans="1:3" x14ac:dyDescent="0.2">
      <c r="A21" s="47" t="s">
        <v>62</v>
      </c>
      <c r="B21" s="33" t="s">
        <v>63</v>
      </c>
      <c r="C21" s="48">
        <v>1542027.9</v>
      </c>
    </row>
    <row r="22" spans="1:3" x14ac:dyDescent="0.2">
      <c r="A22" s="47" t="s">
        <v>64</v>
      </c>
      <c r="B22" s="33" t="s">
        <v>65</v>
      </c>
      <c r="C22" s="48">
        <v>1902062.27</v>
      </c>
    </row>
    <row r="23" spans="1:3" x14ac:dyDescent="0.2">
      <c r="A23" s="47" t="s">
        <v>66</v>
      </c>
      <c r="B23" s="33" t="s">
        <v>15</v>
      </c>
      <c r="C23" s="48">
        <v>7311007.7300000004</v>
      </c>
    </row>
    <row r="24" spans="1:3" x14ac:dyDescent="0.2">
      <c r="A24" s="47" t="s">
        <v>67</v>
      </c>
      <c r="B24" s="33" t="s">
        <v>14</v>
      </c>
      <c r="C24" s="48">
        <v>3330968.92</v>
      </c>
    </row>
    <row r="25" spans="1:3" x14ac:dyDescent="0.2">
      <c r="A25" s="47" t="s">
        <v>68</v>
      </c>
      <c r="B25" s="33" t="s">
        <v>69</v>
      </c>
      <c r="C25" s="48">
        <v>4560260.55</v>
      </c>
    </row>
    <row r="26" spans="1:3" x14ac:dyDescent="0.2">
      <c r="A26" s="47" t="s">
        <v>70</v>
      </c>
      <c r="B26" s="33" t="s">
        <v>71</v>
      </c>
      <c r="C26" s="48">
        <v>7060408.04</v>
      </c>
    </row>
    <row r="27" spans="1:3" x14ac:dyDescent="0.2">
      <c r="A27" s="47" t="s">
        <v>72</v>
      </c>
      <c r="B27" s="33" t="s">
        <v>12</v>
      </c>
      <c r="C27" s="48">
        <v>26683507.780000001</v>
      </c>
    </row>
    <row r="28" spans="1:3" x14ac:dyDescent="0.2">
      <c r="A28" s="47" t="s">
        <v>73</v>
      </c>
      <c r="B28" s="33" t="s">
        <v>74</v>
      </c>
      <c r="C28" s="48">
        <v>2556058.0300000003</v>
      </c>
    </row>
    <row r="29" spans="1:3" x14ac:dyDescent="0.2">
      <c r="A29" s="47" t="s">
        <v>75</v>
      </c>
      <c r="B29" s="33" t="s">
        <v>18</v>
      </c>
      <c r="C29" s="48">
        <v>27281313.239999995</v>
      </c>
    </row>
    <row r="30" spans="1:3" x14ac:dyDescent="0.2">
      <c r="A30" s="47" t="s">
        <v>76</v>
      </c>
      <c r="B30" s="33" t="s">
        <v>11</v>
      </c>
      <c r="C30" s="48">
        <v>2374222.36</v>
      </c>
    </row>
    <row r="31" spans="1:3" x14ac:dyDescent="0.2">
      <c r="A31" s="47" t="s">
        <v>77</v>
      </c>
      <c r="B31" s="33" t="s">
        <v>17</v>
      </c>
      <c r="C31" s="48">
        <v>951028.13</v>
      </c>
    </row>
    <row r="32" spans="1:3" x14ac:dyDescent="0.2">
      <c r="A32" s="47" t="s">
        <v>78</v>
      </c>
      <c r="B32" s="33" t="s">
        <v>79</v>
      </c>
      <c r="C32" s="48">
        <v>387843.62</v>
      </c>
    </row>
    <row r="33" spans="1:3" x14ac:dyDescent="0.2">
      <c r="A33" s="47" t="s">
        <v>80</v>
      </c>
      <c r="B33" s="33" t="s">
        <v>21</v>
      </c>
      <c r="C33" s="48">
        <v>455706.16</v>
      </c>
    </row>
    <row r="34" spans="1:3" ht="12.75" thickBot="1" x14ac:dyDescent="0.25">
      <c r="A34" s="49" t="s">
        <v>81</v>
      </c>
      <c r="B34" s="50" t="s">
        <v>22</v>
      </c>
      <c r="C34" s="51">
        <v>12638521.57</v>
      </c>
    </row>
  </sheetData>
  <protectedRanges>
    <protectedRange sqref="C4" name="Rango1_2"/>
  </protectedRanges>
  <mergeCells count="1">
    <mergeCell ref="A1:C1"/>
  </mergeCells>
  <dataValidations count="3">
    <dataValidation allowBlank="1" showInputMessage="1" showErrorMessage="1" prompt="De acuerdo a la Clasificación Administrativa, publicada en el DOF del 7 de julio de 2011.  Además incluir la UR, separado por guion (CA - UR)." sqref="A3"/>
    <dataValidation allowBlank="1" showInputMessage="1" showErrorMessage="1" prompt="Se refiere al nombre que se asigna a cada uno de los desagregados que se señalan." sqref="B3"/>
    <dataValidation allowBlank="1" showInputMessage="1" showErrorMessage="1" prompt="Refleja las asignaciones presupuestarias anuales comprometidas en el Presupuesto de Egresos." sqref="C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20.</vt:lpstr>
      <vt:lpstr>20.1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2017-03-14T20:55:07Z</cp:lastPrinted>
  <dcterms:created xsi:type="dcterms:W3CDTF">2015-12-02T20:49:23Z</dcterms:created>
  <dcterms:modified xsi:type="dcterms:W3CDTF">2017-03-14T21:11:39Z</dcterms:modified>
</cp:coreProperties>
</file>